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kmatreyek/Google_Drive/Markdown/Primer_duration_analysis/"/>
    </mc:Choice>
  </mc:AlternateContent>
  <xr:revisionPtr revIDLastSave="0" documentId="13_ncr:1_{9381F486-6A6B-CC41-82D0-2A551C47BC02}" xr6:coauthVersionLast="36" xr6:coauthVersionMax="36" xr10:uidLastSave="{00000000-0000-0000-0000-000000000000}"/>
  <bookViews>
    <workbookView xWindow="0" yWindow="460" windowWidth="28800" windowHeight="16720" xr2:uid="{00000000-000D-0000-FFFF-FFFF00000000}"/>
  </bookViews>
  <sheets>
    <sheet name="Thermofisher" sheetId="1" r:id="rId1"/>
    <sheet name="Deliveries" sheetId="2" r:id="rId2"/>
  </sheets>
  <calcPr calcId="181029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" i="1"/>
  <c r="J2" i="1"/>
</calcChain>
</file>

<file path=xl/sharedStrings.xml><?xml version="1.0" encoding="utf-8"?>
<sst xmlns="http://schemas.openxmlformats.org/spreadsheetml/2006/main" count="144" uniqueCount="88">
  <si>
    <t>company</t>
  </si>
  <si>
    <t>date</t>
  </si>
  <si>
    <t>time</t>
  </si>
  <si>
    <t>UPS</t>
  </si>
  <si>
    <t>cost</t>
  </si>
  <si>
    <t>first_oligo</t>
  </si>
  <si>
    <t>last_oligo</t>
  </si>
  <si>
    <t>Date_ordered</t>
  </si>
  <si>
    <t>Time_ordered</t>
  </si>
  <si>
    <t>Holiday_start</t>
  </si>
  <si>
    <t>Holiday_end</t>
  </si>
  <si>
    <t>Date_supplycenter_some</t>
  </si>
  <si>
    <t>Date_complete</t>
  </si>
  <si>
    <t>days_after_ordering</t>
  </si>
  <si>
    <t>holiday</t>
  </si>
  <si>
    <t>KAM2705</t>
  </si>
  <si>
    <t>SMR0002</t>
  </si>
  <si>
    <t>R</t>
  </si>
  <si>
    <t>no</t>
  </si>
  <si>
    <t>KAM2707</t>
  </si>
  <si>
    <t>KAM2710</t>
  </si>
  <si>
    <t>KAM851</t>
  </si>
  <si>
    <t>KAM489</t>
  </si>
  <si>
    <t>F</t>
  </si>
  <si>
    <t>KAM2711</t>
  </si>
  <si>
    <t>KAM2714</t>
  </si>
  <si>
    <t>M</t>
  </si>
  <si>
    <t>yes</t>
  </si>
  <si>
    <t>KAM2715</t>
  </si>
  <si>
    <t>KAM2718</t>
  </si>
  <si>
    <t>KAM2719</t>
  </si>
  <si>
    <t>KAM2724</t>
  </si>
  <si>
    <t>Su</t>
  </si>
  <si>
    <t>KAM2725</t>
  </si>
  <si>
    <t>KAM2728</t>
  </si>
  <si>
    <t>KAM2729</t>
  </si>
  <si>
    <t>KAM2732</t>
  </si>
  <si>
    <t>T</t>
  </si>
  <si>
    <t>KAM2733</t>
  </si>
  <si>
    <t>KAM2735</t>
  </si>
  <si>
    <t>W</t>
  </si>
  <si>
    <t>KAM023</t>
  </si>
  <si>
    <t>KAM1478</t>
  </si>
  <si>
    <t>SMR0003</t>
  </si>
  <si>
    <t>KAM499</t>
  </si>
  <si>
    <t>KAM2736</t>
  </si>
  <si>
    <t>KAM2739</t>
  </si>
  <si>
    <t>KAM2740</t>
  </si>
  <si>
    <t>KAM2743</t>
  </si>
  <si>
    <t>Sa</t>
  </si>
  <si>
    <t>KAM2744</t>
  </si>
  <si>
    <t>KAM2747</t>
  </si>
  <si>
    <t>KAM2748</t>
  </si>
  <si>
    <t>KAM2751</t>
  </si>
  <si>
    <t>KAM2752</t>
  </si>
  <si>
    <t>KAM2767</t>
  </si>
  <si>
    <t>KAM2768</t>
  </si>
  <si>
    <t>KAM2785</t>
  </si>
  <si>
    <t>KAM2786</t>
  </si>
  <si>
    <t>KAM2789</t>
  </si>
  <si>
    <t>KAM2790</t>
  </si>
  <si>
    <t>KAM2793</t>
  </si>
  <si>
    <t>KAM2794</t>
  </si>
  <si>
    <t>KAM2800</t>
  </si>
  <si>
    <t>KAM2801</t>
  </si>
  <si>
    <t>KAM2804</t>
  </si>
  <si>
    <t>KAM2805</t>
  </si>
  <si>
    <t>KAM2808</t>
  </si>
  <si>
    <t>KAM2809</t>
  </si>
  <si>
    <t>KAM2810</t>
  </si>
  <si>
    <t>KAM2811</t>
  </si>
  <si>
    <t>KAM2814</t>
  </si>
  <si>
    <t>KAM2815</t>
  </si>
  <si>
    <t>KAM2816</t>
  </si>
  <si>
    <t>KAM2818</t>
  </si>
  <si>
    <t>KAM2819</t>
  </si>
  <si>
    <t>KAM2820</t>
  </si>
  <si>
    <t>KAM2821</t>
  </si>
  <si>
    <t>KAM2823</t>
  </si>
  <si>
    <t>KAM2824</t>
  </si>
  <si>
    <t>KAM2827</t>
  </si>
  <si>
    <t>KAM2828</t>
  </si>
  <si>
    <t>KAM2833</t>
  </si>
  <si>
    <t>KAM2834</t>
  </si>
  <si>
    <t>KAM2837</t>
  </si>
  <si>
    <t>KAM2838</t>
  </si>
  <si>
    <t>KAM2841</t>
  </si>
  <si>
    <t>day_of_week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</si>
</sst>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3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14" fontId="1" fillId="0" borderId="0" xfId="0" applyNumberFormat="1" applyFont="1" applyAlignment="1"/>
    <xf numFmtId="0" fontId="1" fillId="0" borderId="0" xfId="0" applyFont="1" applyAlignment="1"/>
    <xf numFmtId="19" fontId="1" fillId="0" borderId="0" xfId="0" applyNumberFormat="1" applyFont="1" applyAlignment="1"/>
    <xf numFmtId="14" fontId="1" fillId="0" borderId="0" xfId="0" applyNumberFormat="1" applyFont="1" applyAlignment="1"/>
    <xf numFmtId="14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 applyAlignment="1"/>
    <xf numFmtId="18" fontId="1" fillId="0" borderId="0" xfId="0" applyNumberFormat="1" applyFont="1" applyAlignment="1"/>
    <xf numFmtId="18" fontId="2" fillId="0" borderId="0" xfId="0" applyNumberFormat="1" applyFont="1" applyAlignment="1"/>
    <xf numFmtId="0" fontId="2" fillId="0" borderId="0" xfId="0" applyFont="1" applyAlignment="1"/>
    <xf numFmtId="1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3"/>
  <sheetViews>
    <sheetView tabSelected="1" workbookViewId="0">
      <pane ySplit="1" topLeftCell="A2" activePane="bottomLeft" state="frozen"/>
      <selection pane="bottomLeft" activeCell="L2" sqref="L2"/>
    </sheetView>
  </sheetViews>
  <sheetFormatPr baseColWidth="10" defaultColWidth="14.5" defaultRowHeight="15.75" customHeight="1" x14ac:dyDescent="0.15"/>
  <cols>
    <col min="5" max="5" width="18.5" customWidth="1"/>
    <col min="7" max="7" width="17.5" customWidth="1"/>
    <col min="8" max="8" width="19.1640625" customWidth="1"/>
    <col min="11" max="11" width="8" customWidth="1"/>
    <col min="12" max="12" width="8.83203125" customWidth="1"/>
  </cols>
  <sheetData>
    <row r="1" spans="1:13" ht="15.75" customHeight="1" x14ac:dyDescent="0.15">
      <c r="A1" s="1"/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87</v>
      </c>
      <c r="M1" s="2" t="s">
        <v>14</v>
      </c>
    </row>
    <row r="2" spans="1:13" ht="15.75" customHeight="1" x14ac:dyDescent="0.15">
      <c r="A2" s="2">
        <v>4</v>
      </c>
      <c r="B2" s="2">
        <v>27</v>
      </c>
      <c r="C2" s="2" t="s">
        <v>15</v>
      </c>
      <c r="D2" s="2" t="s">
        <v>16</v>
      </c>
      <c r="E2" s="1">
        <v>43790</v>
      </c>
      <c r="F2" s="3">
        <v>0.74513888888888891</v>
      </c>
      <c r="G2" s="1">
        <v>43789</v>
      </c>
      <c r="H2" s="4">
        <v>43794</v>
      </c>
      <c r="I2" s="1">
        <v>43795</v>
      </c>
      <c r="J2" s="5">
        <f t="shared" ref="J2:J16" si="0">I2</f>
        <v>43795</v>
      </c>
      <c r="K2" s="6">
        <f t="shared" ref="K2:K16" si="1">I2-E2</f>
        <v>5</v>
      </c>
      <c r="L2" s="2" t="s">
        <v>17</v>
      </c>
      <c r="M2" s="2" t="s">
        <v>18</v>
      </c>
    </row>
    <row r="3" spans="1:13" ht="15.75" customHeight="1" x14ac:dyDescent="0.15">
      <c r="A3" s="2">
        <v>4</v>
      </c>
      <c r="B3" s="2">
        <v>15.12</v>
      </c>
      <c r="C3" s="2" t="s">
        <v>19</v>
      </c>
      <c r="D3" s="2" t="s">
        <v>20</v>
      </c>
      <c r="E3" s="1">
        <v>43790</v>
      </c>
      <c r="F3" s="3">
        <v>0.82645285879698349</v>
      </c>
      <c r="G3" s="1">
        <v>43789</v>
      </c>
      <c r="H3" s="4">
        <v>43794</v>
      </c>
      <c r="I3" s="1">
        <v>43795</v>
      </c>
      <c r="J3" s="5">
        <f t="shared" si="0"/>
        <v>43795</v>
      </c>
      <c r="K3" s="6">
        <f t="shared" si="1"/>
        <v>5</v>
      </c>
      <c r="L3" s="2" t="s">
        <v>17</v>
      </c>
      <c r="M3" s="2" t="s">
        <v>18</v>
      </c>
    </row>
    <row r="4" spans="1:13" ht="15.75" customHeight="1" x14ac:dyDescent="0.15">
      <c r="A4" s="2">
        <v>7</v>
      </c>
      <c r="B4" s="2">
        <v>17.04</v>
      </c>
      <c r="C4" s="2" t="s">
        <v>21</v>
      </c>
      <c r="D4" s="2" t="s">
        <v>22</v>
      </c>
      <c r="E4" s="1">
        <v>43791</v>
      </c>
      <c r="F4" s="3">
        <v>0.62818836805672618</v>
      </c>
      <c r="G4" s="1">
        <v>43789</v>
      </c>
      <c r="H4" s="4">
        <v>43794</v>
      </c>
      <c r="I4" s="1">
        <v>43795</v>
      </c>
      <c r="J4" s="5">
        <f t="shared" si="0"/>
        <v>43795</v>
      </c>
      <c r="K4" s="6">
        <f t="shared" si="1"/>
        <v>4</v>
      </c>
      <c r="L4" s="2" t="s">
        <v>23</v>
      </c>
      <c r="M4" s="2" t="s">
        <v>18</v>
      </c>
    </row>
    <row r="5" spans="1:13" ht="15.75" customHeight="1" x14ac:dyDescent="0.15">
      <c r="A5" s="2">
        <v>4</v>
      </c>
      <c r="B5" s="2">
        <v>25.32</v>
      </c>
      <c r="C5" s="2" t="s">
        <v>24</v>
      </c>
      <c r="D5" s="2" t="s">
        <v>25</v>
      </c>
      <c r="E5" s="1">
        <v>43794</v>
      </c>
      <c r="F5" s="3">
        <v>0.77140914351912215</v>
      </c>
      <c r="G5" s="4">
        <v>43798</v>
      </c>
      <c r="H5" s="4">
        <v>43801</v>
      </c>
      <c r="I5" s="1">
        <v>43802</v>
      </c>
      <c r="J5" s="5">
        <f t="shared" si="0"/>
        <v>43802</v>
      </c>
      <c r="K5" s="6">
        <f t="shared" si="1"/>
        <v>8</v>
      </c>
      <c r="L5" s="2" t="s">
        <v>26</v>
      </c>
      <c r="M5" s="2" t="s">
        <v>27</v>
      </c>
    </row>
    <row r="6" spans="1:13" ht="15.75" customHeight="1" x14ac:dyDescent="0.15">
      <c r="A6" s="2">
        <v>4</v>
      </c>
      <c r="B6" s="2">
        <v>13.56</v>
      </c>
      <c r="C6" s="2" t="s">
        <v>28</v>
      </c>
      <c r="D6" s="2" t="s">
        <v>29</v>
      </c>
      <c r="E6" s="1">
        <v>43798</v>
      </c>
      <c r="F6" s="3">
        <v>0.98026603009202518</v>
      </c>
      <c r="G6" s="4">
        <v>43798</v>
      </c>
      <c r="H6" s="4">
        <v>43801</v>
      </c>
      <c r="I6" s="4">
        <v>43804</v>
      </c>
      <c r="J6" s="7">
        <f t="shared" si="0"/>
        <v>43804</v>
      </c>
      <c r="K6" s="6">
        <f t="shared" si="1"/>
        <v>6</v>
      </c>
      <c r="L6" s="2" t="s">
        <v>23</v>
      </c>
      <c r="M6" s="2" t="s">
        <v>27</v>
      </c>
    </row>
    <row r="7" spans="1:13" ht="15.75" customHeight="1" x14ac:dyDescent="0.15">
      <c r="A7" s="2">
        <v>6</v>
      </c>
      <c r="B7" s="2">
        <v>29.52</v>
      </c>
      <c r="C7" s="2" t="s">
        <v>30</v>
      </c>
      <c r="D7" s="2" t="s">
        <v>31</v>
      </c>
      <c r="E7" s="1">
        <v>43800</v>
      </c>
      <c r="F7" s="3">
        <v>0.46793510417046491</v>
      </c>
      <c r="G7" s="4">
        <v>43798</v>
      </c>
      <c r="H7" s="4">
        <v>43801</v>
      </c>
      <c r="I7" s="4">
        <v>43804</v>
      </c>
      <c r="J7" s="7">
        <f t="shared" si="0"/>
        <v>43804</v>
      </c>
      <c r="K7" s="6">
        <f t="shared" si="1"/>
        <v>4</v>
      </c>
      <c r="L7" s="2" t="s">
        <v>32</v>
      </c>
      <c r="M7" s="2" t="s">
        <v>18</v>
      </c>
    </row>
    <row r="8" spans="1:13" ht="15.75" customHeight="1" x14ac:dyDescent="0.15">
      <c r="A8" s="2">
        <v>4</v>
      </c>
      <c r="B8" s="2">
        <v>15.96</v>
      </c>
      <c r="C8" s="2" t="s">
        <v>33</v>
      </c>
      <c r="D8" s="2" t="s">
        <v>34</v>
      </c>
      <c r="E8" s="1">
        <v>43801</v>
      </c>
      <c r="F8" s="3">
        <v>3.415085648157401E-2</v>
      </c>
      <c r="G8" s="4">
        <v>43805</v>
      </c>
      <c r="H8" s="4">
        <v>43808</v>
      </c>
      <c r="I8" s="4">
        <v>43804</v>
      </c>
      <c r="J8" s="7">
        <f t="shared" si="0"/>
        <v>43804</v>
      </c>
      <c r="K8" s="6">
        <f t="shared" si="1"/>
        <v>3</v>
      </c>
      <c r="L8" s="2" t="s">
        <v>26</v>
      </c>
      <c r="M8" s="2" t="s">
        <v>18</v>
      </c>
    </row>
    <row r="9" spans="1:13" ht="15.75" customHeight="1" x14ac:dyDescent="0.15">
      <c r="A9" s="2">
        <v>4</v>
      </c>
      <c r="B9" s="2">
        <v>15.12</v>
      </c>
      <c r="C9" s="2" t="s">
        <v>35</v>
      </c>
      <c r="D9" s="2" t="s">
        <v>36</v>
      </c>
      <c r="E9" s="4">
        <v>43809</v>
      </c>
      <c r="F9" s="3">
        <v>6.4968287035298999E-2</v>
      </c>
      <c r="G9" s="4">
        <v>43812</v>
      </c>
      <c r="H9" s="4">
        <v>43815</v>
      </c>
      <c r="I9" s="4">
        <v>43811</v>
      </c>
      <c r="J9" s="7">
        <f t="shared" si="0"/>
        <v>43811</v>
      </c>
      <c r="K9" s="6">
        <f t="shared" si="1"/>
        <v>2</v>
      </c>
      <c r="L9" s="2" t="s">
        <v>37</v>
      </c>
      <c r="M9" s="2" t="s">
        <v>18</v>
      </c>
    </row>
    <row r="10" spans="1:13" ht="15.75" customHeight="1" x14ac:dyDescent="0.15">
      <c r="A10" s="2">
        <v>3</v>
      </c>
      <c r="B10" s="2">
        <v>11.52</v>
      </c>
      <c r="C10" s="2" t="s">
        <v>38</v>
      </c>
      <c r="D10" s="2" t="s">
        <v>39</v>
      </c>
      <c r="E10" s="1">
        <v>43810</v>
      </c>
      <c r="F10" s="3">
        <v>1.7123495345003903E-3</v>
      </c>
      <c r="G10" s="4">
        <v>43812</v>
      </c>
      <c r="H10" s="4">
        <v>43815</v>
      </c>
      <c r="I10" s="4">
        <v>43811</v>
      </c>
      <c r="J10" s="7">
        <f t="shared" si="0"/>
        <v>43811</v>
      </c>
      <c r="K10" s="6">
        <f t="shared" si="1"/>
        <v>1</v>
      </c>
      <c r="L10" s="2" t="s">
        <v>40</v>
      </c>
      <c r="M10" s="2" t="s">
        <v>18</v>
      </c>
    </row>
    <row r="11" spans="1:13" ht="15.75" customHeight="1" x14ac:dyDescent="0.15">
      <c r="A11" s="2">
        <v>8</v>
      </c>
      <c r="B11" s="2">
        <v>21.12</v>
      </c>
      <c r="C11" s="2" t="s">
        <v>41</v>
      </c>
      <c r="D11" s="2" t="s">
        <v>42</v>
      </c>
      <c r="E11" s="8">
        <v>43810</v>
      </c>
      <c r="F11" s="9">
        <v>0.7895833333333333</v>
      </c>
      <c r="G11" s="4">
        <v>43812</v>
      </c>
      <c r="H11" s="4">
        <v>43815</v>
      </c>
      <c r="I11" s="4">
        <v>43816</v>
      </c>
      <c r="J11" s="7">
        <f t="shared" si="0"/>
        <v>43816</v>
      </c>
      <c r="K11" s="6">
        <f t="shared" si="1"/>
        <v>6</v>
      </c>
      <c r="L11" s="2" t="s">
        <v>40</v>
      </c>
      <c r="M11" s="2" t="s">
        <v>18</v>
      </c>
    </row>
    <row r="12" spans="1:13" ht="15.75" customHeight="1" x14ac:dyDescent="0.15">
      <c r="A12" s="2">
        <v>6</v>
      </c>
      <c r="B12" s="2">
        <v>25.92</v>
      </c>
      <c r="C12" s="2" t="s">
        <v>43</v>
      </c>
      <c r="D12" s="2" t="s">
        <v>44</v>
      </c>
      <c r="E12" s="8">
        <v>43811</v>
      </c>
      <c r="F12" s="9">
        <v>0.70833333333333337</v>
      </c>
      <c r="G12" s="4">
        <v>43812</v>
      </c>
      <c r="H12" s="4">
        <v>43815</v>
      </c>
      <c r="I12" s="4">
        <v>43816</v>
      </c>
      <c r="J12" s="7">
        <f t="shared" si="0"/>
        <v>43816</v>
      </c>
      <c r="K12" s="6">
        <f t="shared" si="1"/>
        <v>5</v>
      </c>
      <c r="L12" s="2" t="s">
        <v>17</v>
      </c>
      <c r="M12" s="2" t="s">
        <v>18</v>
      </c>
    </row>
    <row r="13" spans="1:13" ht="15.75" customHeight="1" x14ac:dyDescent="0.15">
      <c r="A13" s="2">
        <v>4</v>
      </c>
      <c r="B13" s="2">
        <v>14.52</v>
      </c>
      <c r="C13" s="2" t="s">
        <v>45</v>
      </c>
      <c r="D13" s="2" t="s">
        <v>46</v>
      </c>
      <c r="E13" s="1">
        <v>43811</v>
      </c>
      <c r="F13" s="3">
        <v>0.99636571759765502</v>
      </c>
      <c r="G13" s="4">
        <v>43812</v>
      </c>
      <c r="H13" s="4">
        <v>43815</v>
      </c>
      <c r="I13" s="4">
        <v>43816</v>
      </c>
      <c r="J13" s="7">
        <f t="shared" si="0"/>
        <v>43816</v>
      </c>
      <c r="K13" s="6">
        <f t="shared" si="1"/>
        <v>5</v>
      </c>
      <c r="L13" s="2" t="s">
        <v>17</v>
      </c>
      <c r="M13" s="2" t="s">
        <v>18</v>
      </c>
    </row>
    <row r="14" spans="1:13" ht="15.75" customHeight="1" x14ac:dyDescent="0.15">
      <c r="A14" s="2">
        <v>4</v>
      </c>
      <c r="B14" s="2">
        <v>16.2</v>
      </c>
      <c r="C14" s="2" t="s">
        <v>47</v>
      </c>
      <c r="D14" s="2" t="s">
        <v>48</v>
      </c>
      <c r="E14" s="4">
        <v>43813</v>
      </c>
      <c r="F14" s="3">
        <v>0.73074783565243706</v>
      </c>
      <c r="G14" s="4">
        <v>43812</v>
      </c>
      <c r="H14" s="4">
        <v>43815</v>
      </c>
      <c r="I14" s="1">
        <v>43818</v>
      </c>
      <c r="J14" s="5">
        <f t="shared" si="0"/>
        <v>43818</v>
      </c>
      <c r="K14" s="6">
        <f t="shared" si="1"/>
        <v>5</v>
      </c>
      <c r="L14" s="2" t="s">
        <v>49</v>
      </c>
      <c r="M14" s="2" t="s">
        <v>18</v>
      </c>
    </row>
    <row r="15" spans="1:13" ht="15.75" customHeight="1" x14ac:dyDescent="0.15">
      <c r="A15" s="2">
        <v>4</v>
      </c>
      <c r="B15" s="2">
        <v>14.04</v>
      </c>
      <c r="C15" s="2" t="s">
        <v>50</v>
      </c>
      <c r="D15" s="2" t="s">
        <v>51</v>
      </c>
      <c r="E15" s="1">
        <v>43814</v>
      </c>
      <c r="F15" s="3">
        <v>0.6742912037007045</v>
      </c>
      <c r="G15" s="4">
        <v>43812</v>
      </c>
      <c r="H15" s="4">
        <v>43815</v>
      </c>
      <c r="I15" s="1">
        <v>43818</v>
      </c>
      <c r="J15" s="5">
        <f t="shared" si="0"/>
        <v>43818</v>
      </c>
      <c r="K15" s="6">
        <f t="shared" si="1"/>
        <v>4</v>
      </c>
      <c r="L15" s="2" t="s">
        <v>32</v>
      </c>
      <c r="M15" s="2" t="s">
        <v>18</v>
      </c>
    </row>
    <row r="16" spans="1:13" ht="15.75" customHeight="1" x14ac:dyDescent="0.15">
      <c r="A16" s="2">
        <v>4</v>
      </c>
      <c r="B16" s="2">
        <v>17.760000000000002</v>
      </c>
      <c r="C16" s="2" t="s">
        <v>52</v>
      </c>
      <c r="D16" s="2" t="s">
        <v>53</v>
      </c>
      <c r="E16" s="1">
        <v>43815</v>
      </c>
      <c r="F16" s="3">
        <v>4.8190347224590369E-2</v>
      </c>
      <c r="G16" s="4">
        <v>43812</v>
      </c>
      <c r="H16" s="4">
        <v>43815</v>
      </c>
      <c r="I16" s="1">
        <v>43818</v>
      </c>
      <c r="J16" s="5">
        <f t="shared" si="0"/>
        <v>43818</v>
      </c>
      <c r="K16" s="6">
        <f t="shared" si="1"/>
        <v>3</v>
      </c>
      <c r="L16" s="2" t="s">
        <v>26</v>
      </c>
      <c r="M16" s="2" t="s">
        <v>18</v>
      </c>
    </row>
    <row r="17" spans="1:13" ht="15.75" customHeight="1" x14ac:dyDescent="0.15">
      <c r="A17" s="2">
        <v>16</v>
      </c>
      <c r="B17" s="2">
        <v>38.4</v>
      </c>
      <c r="C17" s="2" t="s">
        <v>54</v>
      </c>
      <c r="D17" s="2" t="s">
        <v>55</v>
      </c>
      <c r="E17" s="1">
        <v>43817</v>
      </c>
      <c r="F17" s="3">
        <v>3.562662037438713E-2</v>
      </c>
      <c r="G17" s="4">
        <v>43823</v>
      </c>
      <c r="H17" s="4">
        <v>43832</v>
      </c>
      <c r="I17" s="8">
        <v>43837</v>
      </c>
      <c r="J17" s="8">
        <v>43837</v>
      </c>
      <c r="K17" s="6">
        <f t="shared" ref="K17:K33" si="2">J17-E17</f>
        <v>20</v>
      </c>
      <c r="L17" s="2" t="s">
        <v>40</v>
      </c>
      <c r="M17" s="2" t="s">
        <v>27</v>
      </c>
    </row>
    <row r="18" spans="1:13" ht="15.75" customHeight="1" x14ac:dyDescent="0.15">
      <c r="A18" s="2">
        <v>18</v>
      </c>
      <c r="B18" s="2">
        <v>43.8</v>
      </c>
      <c r="C18" s="2" t="s">
        <v>56</v>
      </c>
      <c r="D18" s="2" t="s">
        <v>57</v>
      </c>
      <c r="E18" s="1">
        <v>43818</v>
      </c>
      <c r="F18" s="3">
        <v>0.48804894676140975</v>
      </c>
      <c r="I18" s="1">
        <v>43832</v>
      </c>
      <c r="J18" s="8">
        <v>43837</v>
      </c>
      <c r="K18" s="6">
        <f t="shared" si="2"/>
        <v>19</v>
      </c>
      <c r="L18" s="2" t="s">
        <v>17</v>
      </c>
      <c r="M18" s="2" t="s">
        <v>27</v>
      </c>
    </row>
    <row r="19" spans="1:13" ht="15.75" customHeight="1" x14ac:dyDescent="0.15">
      <c r="A19" s="2">
        <v>4</v>
      </c>
      <c r="B19" s="2">
        <v>21.84</v>
      </c>
      <c r="C19" s="2" t="s">
        <v>58</v>
      </c>
      <c r="D19" s="2" t="s">
        <v>59</v>
      </c>
      <c r="E19" s="1">
        <v>43821</v>
      </c>
      <c r="F19" s="3">
        <v>4.5441435213433579E-3</v>
      </c>
      <c r="I19" s="1">
        <v>43832</v>
      </c>
      <c r="J19" s="1">
        <v>43832</v>
      </c>
      <c r="K19" s="6">
        <f t="shared" si="2"/>
        <v>11</v>
      </c>
      <c r="L19" s="2" t="s">
        <v>32</v>
      </c>
      <c r="M19" s="2" t="s">
        <v>27</v>
      </c>
    </row>
    <row r="20" spans="1:13" ht="15.75" customHeight="1" x14ac:dyDescent="0.15">
      <c r="A20" s="2">
        <v>4</v>
      </c>
      <c r="B20" s="2">
        <v>15</v>
      </c>
      <c r="C20" s="2" t="s">
        <v>60</v>
      </c>
      <c r="D20" s="2" t="s">
        <v>61</v>
      </c>
      <c r="E20" s="1">
        <v>43821</v>
      </c>
      <c r="F20" s="3">
        <v>0.82194924768555211</v>
      </c>
      <c r="I20" s="1">
        <v>43832</v>
      </c>
      <c r="J20" s="1">
        <v>43832</v>
      </c>
      <c r="K20" s="6">
        <f t="shared" si="2"/>
        <v>11</v>
      </c>
      <c r="L20" s="2" t="s">
        <v>32</v>
      </c>
      <c r="M20" s="2" t="s">
        <v>27</v>
      </c>
    </row>
    <row r="21" spans="1:13" ht="15.75" customHeight="1" x14ac:dyDescent="0.15">
      <c r="A21" s="2">
        <v>7</v>
      </c>
      <c r="B21" s="2">
        <v>16.2</v>
      </c>
      <c r="C21" s="2" t="s">
        <v>62</v>
      </c>
      <c r="D21" s="2" t="s">
        <v>63</v>
      </c>
      <c r="E21" s="1">
        <v>43822</v>
      </c>
      <c r="F21" s="3">
        <v>0.43669122685241746</v>
      </c>
      <c r="I21" s="8">
        <v>43837</v>
      </c>
      <c r="J21" s="8">
        <v>43837</v>
      </c>
      <c r="K21" s="6">
        <f t="shared" si="2"/>
        <v>15</v>
      </c>
      <c r="L21" s="2" t="s">
        <v>26</v>
      </c>
      <c r="M21" s="2" t="s">
        <v>27</v>
      </c>
    </row>
    <row r="22" spans="1:13" ht="15.75" customHeight="1" x14ac:dyDescent="0.15">
      <c r="A22" s="2">
        <v>4</v>
      </c>
      <c r="B22" s="2">
        <v>22.92</v>
      </c>
      <c r="C22" s="2" t="s">
        <v>64</v>
      </c>
      <c r="D22" s="2" t="s">
        <v>65</v>
      </c>
      <c r="E22" s="1">
        <v>43822</v>
      </c>
      <c r="F22" s="3">
        <v>0.80289579860982485</v>
      </c>
      <c r="I22" s="1">
        <v>43832</v>
      </c>
      <c r="J22" s="8">
        <v>43837</v>
      </c>
      <c r="K22" s="6">
        <f t="shared" si="2"/>
        <v>15</v>
      </c>
      <c r="L22" s="2" t="s">
        <v>26</v>
      </c>
      <c r="M22" s="2" t="s">
        <v>27</v>
      </c>
    </row>
    <row r="23" spans="1:13" ht="15.75" customHeight="1" x14ac:dyDescent="0.15">
      <c r="A23" s="2">
        <v>4</v>
      </c>
      <c r="B23" s="2">
        <v>16.440000000000001</v>
      </c>
      <c r="C23" s="2" t="s">
        <v>66</v>
      </c>
      <c r="D23" s="2" t="s">
        <v>67</v>
      </c>
      <c r="E23" s="1">
        <v>43826</v>
      </c>
      <c r="F23" s="3">
        <v>0.89503431713092141</v>
      </c>
      <c r="I23" s="1">
        <v>43832</v>
      </c>
      <c r="J23" s="1">
        <v>43832</v>
      </c>
      <c r="K23" s="6">
        <f t="shared" si="2"/>
        <v>6</v>
      </c>
      <c r="L23" s="2" t="s">
        <v>23</v>
      </c>
      <c r="M23" s="2" t="s">
        <v>27</v>
      </c>
    </row>
    <row r="24" spans="1:13" ht="15.75" customHeight="1" x14ac:dyDescent="0.15">
      <c r="A24" s="2">
        <v>2</v>
      </c>
      <c r="B24" s="2">
        <v>9.6</v>
      </c>
      <c r="C24" s="2" t="s">
        <v>68</v>
      </c>
      <c r="D24" s="2" t="s">
        <v>69</v>
      </c>
      <c r="E24" s="1">
        <v>43827</v>
      </c>
      <c r="F24" s="3">
        <v>0.70705383102176711</v>
      </c>
      <c r="I24" s="1">
        <v>43832</v>
      </c>
      <c r="J24" s="1">
        <v>43832</v>
      </c>
      <c r="K24" s="6">
        <f t="shared" si="2"/>
        <v>5</v>
      </c>
      <c r="L24" s="2" t="s">
        <v>49</v>
      </c>
      <c r="M24" s="2" t="s">
        <v>27</v>
      </c>
    </row>
    <row r="25" spans="1:13" ht="15.75" customHeight="1" x14ac:dyDescent="0.15">
      <c r="A25" s="2">
        <v>4</v>
      </c>
      <c r="B25" s="2">
        <v>21.36</v>
      </c>
      <c r="C25" s="2" t="s">
        <v>70</v>
      </c>
      <c r="D25" s="2" t="s">
        <v>71</v>
      </c>
      <c r="E25" s="1">
        <v>43827</v>
      </c>
      <c r="F25" s="3">
        <v>0.91052880787174217</v>
      </c>
      <c r="I25" s="1">
        <v>43832</v>
      </c>
      <c r="J25" s="8">
        <v>43837</v>
      </c>
      <c r="K25" s="6">
        <f t="shared" si="2"/>
        <v>10</v>
      </c>
      <c r="L25" s="2" t="s">
        <v>49</v>
      </c>
      <c r="M25" s="2" t="s">
        <v>27</v>
      </c>
    </row>
    <row r="26" spans="1:13" ht="15.75" customHeight="1" x14ac:dyDescent="0.15">
      <c r="A26" s="2">
        <v>1</v>
      </c>
      <c r="B26" s="2">
        <v>4.92</v>
      </c>
      <c r="C26" s="2" t="s">
        <v>72</v>
      </c>
      <c r="D26" s="2" t="s">
        <v>72</v>
      </c>
      <c r="E26" s="1">
        <v>43829</v>
      </c>
      <c r="F26" s="3">
        <v>0.92426892361254431</v>
      </c>
      <c r="I26" s="1">
        <v>43839</v>
      </c>
      <c r="J26" s="1">
        <v>43839</v>
      </c>
      <c r="K26" s="6">
        <f t="shared" si="2"/>
        <v>10</v>
      </c>
      <c r="L26" s="2" t="s">
        <v>26</v>
      </c>
      <c r="M26" s="2" t="s">
        <v>27</v>
      </c>
    </row>
    <row r="27" spans="1:13" ht="15.75" customHeight="1" x14ac:dyDescent="0.15">
      <c r="A27" s="2">
        <v>3</v>
      </c>
      <c r="B27" s="2">
        <v>19.559999999999999</v>
      </c>
      <c r="C27" s="2" t="s">
        <v>73</v>
      </c>
      <c r="D27" s="2" t="s">
        <v>74</v>
      </c>
      <c r="E27" s="1">
        <v>43833</v>
      </c>
      <c r="F27" s="3">
        <v>0.85477652777626645</v>
      </c>
      <c r="I27" s="1">
        <v>43839</v>
      </c>
      <c r="J27" s="1">
        <v>43839</v>
      </c>
      <c r="K27" s="6">
        <f t="shared" si="2"/>
        <v>6</v>
      </c>
      <c r="L27" s="2" t="s">
        <v>23</v>
      </c>
      <c r="M27" s="2" t="s">
        <v>18</v>
      </c>
    </row>
    <row r="28" spans="1:13" ht="15.75" customHeight="1" x14ac:dyDescent="0.15">
      <c r="A28" s="2">
        <v>2</v>
      </c>
      <c r="B28" s="2">
        <v>10.32</v>
      </c>
      <c r="C28" s="2" t="s">
        <v>75</v>
      </c>
      <c r="D28" s="2" t="s">
        <v>76</v>
      </c>
      <c r="E28" s="1">
        <v>43834</v>
      </c>
      <c r="F28" s="3">
        <v>0.47040009259217186</v>
      </c>
      <c r="I28" s="1">
        <v>43839</v>
      </c>
      <c r="J28" s="1">
        <v>43839</v>
      </c>
      <c r="K28" s="6">
        <f t="shared" si="2"/>
        <v>5</v>
      </c>
      <c r="L28" s="2" t="s">
        <v>49</v>
      </c>
      <c r="M28" s="2" t="s">
        <v>18</v>
      </c>
    </row>
    <row r="29" spans="1:13" ht="15.75" customHeight="1" x14ac:dyDescent="0.15">
      <c r="A29" s="2">
        <v>3</v>
      </c>
      <c r="B29" s="2">
        <v>10.8</v>
      </c>
      <c r="C29" s="2" t="s">
        <v>77</v>
      </c>
      <c r="D29" s="2" t="s">
        <v>78</v>
      </c>
      <c r="E29" s="1">
        <v>43835</v>
      </c>
      <c r="F29" s="3">
        <v>5.3738425925925926E-2</v>
      </c>
      <c r="I29" s="1">
        <v>43839</v>
      </c>
      <c r="J29" s="1">
        <v>43839</v>
      </c>
      <c r="K29" s="6">
        <f t="shared" si="2"/>
        <v>4</v>
      </c>
      <c r="L29" s="2" t="s">
        <v>32</v>
      </c>
      <c r="M29" s="2" t="s">
        <v>18</v>
      </c>
    </row>
    <row r="30" spans="1:13" ht="15.75" customHeight="1" x14ac:dyDescent="0.15">
      <c r="A30" s="2">
        <v>4</v>
      </c>
      <c r="B30" s="2">
        <v>17.04</v>
      </c>
      <c r="C30" s="2" t="s">
        <v>79</v>
      </c>
      <c r="D30" s="2" t="s">
        <v>80</v>
      </c>
      <c r="E30" s="1">
        <v>43841</v>
      </c>
      <c r="F30" s="10">
        <v>0.50555555555555554</v>
      </c>
      <c r="I30" s="1">
        <v>43846</v>
      </c>
      <c r="J30" s="1">
        <v>43846</v>
      </c>
      <c r="K30" s="6">
        <f t="shared" si="2"/>
        <v>5</v>
      </c>
      <c r="L30" s="2" t="s">
        <v>49</v>
      </c>
      <c r="M30" s="2" t="s">
        <v>18</v>
      </c>
    </row>
    <row r="31" spans="1:13" ht="15.75" customHeight="1" x14ac:dyDescent="0.15">
      <c r="A31" s="2">
        <v>6</v>
      </c>
      <c r="B31" s="2">
        <v>18.12</v>
      </c>
      <c r="C31" s="2" t="s">
        <v>81</v>
      </c>
      <c r="D31" s="11" t="s">
        <v>82</v>
      </c>
      <c r="E31" s="1">
        <v>43841</v>
      </c>
      <c r="F31" s="9">
        <v>0.56597222222222221</v>
      </c>
      <c r="I31" s="1">
        <v>43846</v>
      </c>
      <c r="J31" s="1">
        <v>43846</v>
      </c>
      <c r="K31" s="6">
        <f t="shared" si="2"/>
        <v>5</v>
      </c>
      <c r="L31" s="2" t="s">
        <v>49</v>
      </c>
      <c r="M31" s="2" t="s">
        <v>18</v>
      </c>
    </row>
    <row r="32" spans="1:13" ht="15.75" customHeight="1" x14ac:dyDescent="0.15">
      <c r="A32" s="2">
        <v>4</v>
      </c>
      <c r="B32" s="2">
        <v>18</v>
      </c>
      <c r="C32" s="2" t="s">
        <v>83</v>
      </c>
      <c r="D32" s="2" t="s">
        <v>84</v>
      </c>
      <c r="E32" s="1">
        <v>43841</v>
      </c>
      <c r="F32" s="12">
        <v>0.80833333333333335</v>
      </c>
      <c r="I32" s="1">
        <v>43846</v>
      </c>
      <c r="J32" s="1">
        <v>43846</v>
      </c>
      <c r="K32" s="6">
        <f t="shared" si="2"/>
        <v>5</v>
      </c>
      <c r="L32" s="2" t="s">
        <v>49</v>
      </c>
      <c r="M32" s="2" t="s">
        <v>18</v>
      </c>
    </row>
    <row r="33" spans="1:13" ht="15.75" customHeight="1" x14ac:dyDescent="0.15">
      <c r="A33" s="2">
        <v>4</v>
      </c>
      <c r="B33" s="2">
        <v>21.96</v>
      </c>
      <c r="C33" s="2" t="s">
        <v>85</v>
      </c>
      <c r="D33" s="2" t="s">
        <v>86</v>
      </c>
      <c r="E33" s="1">
        <v>43841</v>
      </c>
      <c r="F33" s="3">
        <v>0.83566207176045282</v>
      </c>
      <c r="I33" s="1">
        <v>43846</v>
      </c>
      <c r="J33" s="1">
        <v>43846</v>
      </c>
      <c r="K33" s="6">
        <f t="shared" si="2"/>
        <v>5</v>
      </c>
      <c r="L33" s="2" t="s">
        <v>49</v>
      </c>
      <c r="M33" s="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"/>
  <sheetViews>
    <sheetView workbookViewId="0"/>
  </sheetViews>
  <sheetFormatPr baseColWidth="10" defaultColWidth="14.5" defaultRowHeight="15.75" customHeight="1" x14ac:dyDescent="0.15"/>
  <sheetData>
    <row r="1" spans="1:3" ht="15.75" customHeight="1" x14ac:dyDescent="0.15">
      <c r="A1" s="2" t="s">
        <v>0</v>
      </c>
      <c r="B1" s="2" t="s">
        <v>1</v>
      </c>
      <c r="C1" s="2" t="s">
        <v>2</v>
      </c>
    </row>
    <row r="2" spans="1:3" ht="15.75" customHeight="1" x14ac:dyDescent="0.15">
      <c r="A2" s="2" t="s">
        <v>3</v>
      </c>
      <c r="B2" s="1">
        <v>43819</v>
      </c>
      <c r="C2" s="3">
        <v>0.61534774305619067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Thermofisher</vt:lpstr>
      <vt:lpstr>Deliveries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2020-01-17T20:58:59Z</dcterms:modified>
</cp:coreProperties>
</file>